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andexDisk\Сайты актуальные\Встарь\Образ Встарь Новый 2019\LibraryOwnData\Calculations\"/>
    </mc:Choice>
  </mc:AlternateContent>
  <xr:revisionPtr revIDLastSave="0" documentId="13_ncr:1_{A198F1EA-203D-4B4C-8F54-81D68F88D052}" xr6:coauthVersionLast="40" xr6:coauthVersionMax="40" xr10:uidLastSave="{00000000-0000-0000-0000-000000000000}"/>
  <bookViews>
    <workbookView xWindow="7515" yWindow="2280" windowWidth="31020" windowHeight="164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F10" i="1" l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G57" i="1"/>
  <c r="G56" i="1" s="1"/>
  <c r="G55" i="1" s="1"/>
  <c r="G54" i="1" s="1"/>
  <c r="G53" i="1" s="1"/>
  <c r="G52" i="1" s="1"/>
  <c r="G51" i="1" s="1"/>
  <c r="G50" i="1" s="1"/>
  <c r="G49" i="1" s="1"/>
  <c r="G48" i="1" s="1"/>
  <c r="G47" i="1" s="1"/>
  <c r="G46" i="1" s="1"/>
  <c r="G45" i="1" s="1"/>
  <c r="G44" i="1" s="1"/>
  <c r="G43" i="1" s="1"/>
  <c r="G42" i="1" s="1"/>
  <c r="G41" i="1" s="1"/>
  <c r="G40" i="1" s="1"/>
  <c r="G39" i="1" s="1"/>
  <c r="G38" i="1" s="1"/>
  <c r="G37" i="1" s="1"/>
  <c r="G36" i="1" s="1"/>
  <c r="G35" i="1" s="1"/>
  <c r="G34" i="1" s="1"/>
  <c r="G33" i="1" s="1"/>
  <c r="G32" i="1" s="1"/>
  <c r="G31" i="1" s="1"/>
  <c r="G30" i="1" s="1"/>
  <c r="G29" i="1" s="1"/>
  <c r="G28" i="1" s="1"/>
  <c r="G27" i="1" s="1"/>
  <c r="G26" i="1" s="1"/>
  <c r="G25" i="1" s="1"/>
  <c r="G24" i="1" s="1"/>
  <c r="G23" i="1" s="1"/>
  <c r="G22" i="1" s="1"/>
  <c r="G21" i="1" s="1"/>
  <c r="G20" i="1" s="1"/>
  <c r="G19" i="1" s="1"/>
  <c r="G18" i="1" s="1"/>
  <c r="G17" i="1" s="1"/>
  <c r="G16" i="1" s="1"/>
  <c r="G15" i="1" s="1"/>
  <c r="G14" i="1" s="1"/>
  <c r="G13" i="1" s="1"/>
  <c r="G12" i="1" s="1"/>
  <c r="G11" i="1" s="1"/>
  <c r="G10" i="1" s="1"/>
</calcChain>
</file>

<file path=xl/sharedStrings.xml><?xml version="1.0" encoding="utf-8"?>
<sst xmlns="http://schemas.openxmlformats.org/spreadsheetml/2006/main" count="59" uniqueCount="58">
  <si>
    <t>Адам</t>
  </si>
  <si>
    <t>Шит и Каюмшрат</t>
  </si>
  <si>
    <t>Шинк</t>
  </si>
  <si>
    <t>Тазамурт</t>
  </si>
  <si>
    <t>Джимшид</t>
  </si>
  <si>
    <t>Баюрасиб (ад-Даххан)</t>
  </si>
  <si>
    <t>Афридон</t>
  </si>
  <si>
    <t>Мануджахр</t>
  </si>
  <si>
    <t>Кудариз</t>
  </si>
  <si>
    <t>Афрасияб (Каскалит)</t>
  </si>
  <si>
    <t>Равиин Тахмасиб</t>
  </si>
  <si>
    <t>Кайкибад</t>
  </si>
  <si>
    <t>Кайсахир</t>
  </si>
  <si>
    <t>Кахарасиб</t>
  </si>
  <si>
    <t>Таминасиф</t>
  </si>
  <si>
    <t>Асфандияр</t>
  </si>
  <si>
    <t>Каштасиб (веры Зарадушта)</t>
  </si>
  <si>
    <t>Бахман ибн Асфандияр</t>
  </si>
  <si>
    <t>дочь Хамани</t>
  </si>
  <si>
    <t>Даран</t>
  </si>
  <si>
    <t>Даран ибн Даран</t>
  </si>
  <si>
    <t>Искандер Греческий</t>
  </si>
  <si>
    <t>Аздашир ибн Бабек ибн Сасан</t>
  </si>
  <si>
    <t>сын Сабур</t>
  </si>
  <si>
    <t>Аздамирд</t>
  </si>
  <si>
    <t>Бахрам ибн Бахрамиян</t>
  </si>
  <si>
    <t>Нурси</t>
  </si>
  <si>
    <t>Хармаз ибн Нурси</t>
  </si>
  <si>
    <t>Сабур</t>
  </si>
  <si>
    <t>его брат Аздашир</t>
  </si>
  <si>
    <t>Сабур ибн Сабур</t>
  </si>
  <si>
    <t>Бахрам ибн Сабур</t>
  </si>
  <si>
    <t>Яздакирд</t>
  </si>
  <si>
    <t>Базрам Кур</t>
  </si>
  <si>
    <t>Яздаджирж</t>
  </si>
  <si>
    <t xml:space="preserve">Хармаз  </t>
  </si>
  <si>
    <t>Файруз ибн Хармаз</t>
  </si>
  <si>
    <t>Аскар</t>
  </si>
  <si>
    <t>Джамасиб Мудрый</t>
  </si>
  <si>
    <t>Хосров Ануширван</t>
  </si>
  <si>
    <t>Хармаз</t>
  </si>
  <si>
    <t>Хосров ибн Абравиз</t>
  </si>
  <si>
    <t>Шайравих ибн Хосров</t>
  </si>
  <si>
    <t xml:space="preserve">Аздашир                </t>
  </si>
  <si>
    <t>Кадар</t>
  </si>
  <si>
    <t>Бауран Дахд</t>
  </si>
  <si>
    <t>Фарахзад</t>
  </si>
  <si>
    <t>Яздакирд ибн Шахтияр</t>
  </si>
  <si>
    <t>Умар ибн аль-Хаттаб</t>
  </si>
  <si>
    <t>Аль-Газали (1058 - 1111 гг.), Наставление правителям [12.3]</t>
  </si>
  <si>
    <t>"Рассказ о родословной правителей"</t>
  </si>
  <si>
    <t>Имя</t>
  </si>
  <si>
    <t>Правил, лет</t>
  </si>
  <si>
    <t>шаг</t>
  </si>
  <si>
    <t>Лет от РХ</t>
  </si>
  <si>
    <t xml:space="preserve"> (Хиджра  - 622 год)</t>
  </si>
  <si>
    <t>http://www.lifeofpeople.info</t>
  </si>
  <si>
    <t>Андрей К. Гоголев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</si>
</sst>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0" borderId="0" xfId="1"/>
    <xf numFmtId="0" fontId="2" fillId="0" borderId="0" xfId="1" applyFont="1"/>
    <xf numFmtId="4" fontId="1" fillId="0" borderId="0" xfId="1" applyNumberFormat="1"/>
    <xf numFmtId="3" fontId="1" fillId="0" borderId="0" xfId="1" applyNumberFormat="1"/>
    <xf numFmtId="3" fontId="2" fillId="0" borderId="0" xfId="1" applyNumberFormat="1" applyFont="1"/>
    <xf numFmtId="3" fontId="6" fillId="0" borderId="0" xfId="1" applyNumberFormat="1" applyFont="1"/>
    <xf numFmtId="0" fontId="4" fillId="0" borderId="0" xfId="0" applyFont="1" applyAlignment="1">
      <alignment horizontal="center" vertical="center" wrapText="1"/>
    </xf>
    <xf numFmtId="0" fontId="3" fillId="0" borderId="0" xfId="1" applyFont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1" applyBorder="1"/>
    <xf numFmtId="3" fontId="1" fillId="0" borderId="1" xfId="1" applyNumberFormat="1" applyBorder="1"/>
    <xf numFmtId="3" fontId="8" fillId="0" borderId="1" xfId="1" applyNumberFormat="1" applyFont="1" applyBorder="1"/>
    <xf numFmtId="0" fontId="5" fillId="0" borderId="0" xfId="0" applyFont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2" applyAlignment="1" applyProtection="1">
      <alignment horizontal="left" vertical="center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2000" b="0">
                <a:latin typeface="+mj-lt"/>
              </a:rPr>
              <a:t>Правители,</a:t>
            </a:r>
            <a:r>
              <a:rPr lang="en-US" sz="2000" b="0">
                <a:latin typeface="+mj-lt"/>
              </a:rPr>
              <a:t> </a:t>
            </a:r>
            <a:r>
              <a:rPr lang="ru-RU" sz="2000" b="0">
                <a:latin typeface="+mj-lt"/>
              </a:rPr>
              <a:t> лет от РХ (по Газали)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1"/>
          <c:order val="0"/>
          <c:tx>
            <c:strRef>
              <c:f>Лист1!$G$8</c:f>
              <c:strCache>
                <c:ptCount val="1"/>
                <c:pt idx="0">
                  <c:v>Лет от РХ</c:v>
                </c:pt>
              </c:strCache>
            </c:strRef>
          </c:tx>
          <c:val>
            <c:numRef>
              <c:f>Лист1!$G$9:$G$58</c:f>
              <c:numCache>
                <c:formatCode>#,##0</c:formatCode>
                <c:ptCount val="50"/>
                <c:pt idx="0">
                  <c:v>-3400</c:v>
                </c:pt>
                <c:pt idx="1">
                  <c:v>-3371.3450000000003</c:v>
                </c:pt>
                <c:pt idx="2">
                  <c:v>-3341.3450000000003</c:v>
                </c:pt>
                <c:pt idx="3">
                  <c:v>-3301.3450000000003</c:v>
                </c:pt>
                <c:pt idx="4">
                  <c:v>-3271.3450000000003</c:v>
                </c:pt>
                <c:pt idx="5">
                  <c:v>-2571.3450000000003</c:v>
                </c:pt>
                <c:pt idx="6">
                  <c:v>-1571.3450000000003</c:v>
                </c:pt>
                <c:pt idx="7">
                  <c:v>-1071.3450000000003</c:v>
                </c:pt>
                <c:pt idx="8">
                  <c:v>-951.34500000000014</c:v>
                </c:pt>
                <c:pt idx="9">
                  <c:v>-929.34500000000014</c:v>
                </c:pt>
                <c:pt idx="10">
                  <c:v>-917.2650000000001</c:v>
                </c:pt>
                <c:pt idx="11">
                  <c:v>-867.2650000000001</c:v>
                </c:pt>
                <c:pt idx="12">
                  <c:v>-747.2650000000001</c:v>
                </c:pt>
                <c:pt idx="13">
                  <c:v>-687.2650000000001</c:v>
                </c:pt>
                <c:pt idx="14">
                  <c:v>-567.2650000000001</c:v>
                </c:pt>
                <c:pt idx="15">
                  <c:v>-447.2650000000001</c:v>
                </c:pt>
                <c:pt idx="16">
                  <c:v>-354.2650000000001</c:v>
                </c:pt>
                <c:pt idx="17">
                  <c:v>-234.2650000000001</c:v>
                </c:pt>
                <c:pt idx="18">
                  <c:v>-222.2650000000001</c:v>
                </c:pt>
                <c:pt idx="19">
                  <c:v>-205.2650000000001</c:v>
                </c:pt>
                <c:pt idx="20">
                  <c:v>-164.2650000000001</c:v>
                </c:pt>
                <c:pt idx="21">
                  <c:v>-114.26500000000009</c:v>
                </c:pt>
                <c:pt idx="22">
                  <c:v>-78.265000000000086</c:v>
                </c:pt>
                <c:pt idx="23">
                  <c:v>-0.26500000000008583</c:v>
                </c:pt>
                <c:pt idx="24">
                  <c:v>32.734999999999914</c:v>
                </c:pt>
                <c:pt idx="25">
                  <c:v>62.984999999999914</c:v>
                </c:pt>
                <c:pt idx="26">
                  <c:v>82.984999999999914</c:v>
                </c:pt>
                <c:pt idx="27">
                  <c:v>91.984999999999914</c:v>
                </c:pt>
                <c:pt idx="28">
                  <c:v>162.40499999999992</c:v>
                </c:pt>
                <c:pt idx="29">
                  <c:v>232.40499999999992</c:v>
                </c:pt>
                <c:pt idx="30">
                  <c:v>252.40499999999992</c:v>
                </c:pt>
                <c:pt idx="31">
                  <c:v>257.40499999999992</c:v>
                </c:pt>
                <c:pt idx="32">
                  <c:v>269.40499999999992</c:v>
                </c:pt>
                <c:pt idx="33">
                  <c:v>299.40499999999992</c:v>
                </c:pt>
                <c:pt idx="34">
                  <c:v>362.40499999999992</c:v>
                </c:pt>
                <c:pt idx="35">
                  <c:v>442.40499999999992</c:v>
                </c:pt>
                <c:pt idx="36">
                  <c:v>453.40499999999992</c:v>
                </c:pt>
                <c:pt idx="37">
                  <c:v>464.40499999999992</c:v>
                </c:pt>
                <c:pt idx="38">
                  <c:v>469.57499999999993</c:v>
                </c:pt>
                <c:pt idx="39">
                  <c:v>509.57499999999993</c:v>
                </c:pt>
                <c:pt idx="40">
                  <c:v>511.07499999999993</c:v>
                </c:pt>
                <c:pt idx="41">
                  <c:v>559.07499999999993</c:v>
                </c:pt>
                <c:pt idx="42">
                  <c:v>571.07499999999993</c:v>
                </c:pt>
                <c:pt idx="43">
                  <c:v>609.07499999999993</c:v>
                </c:pt>
                <c:pt idx="44">
                  <c:v>609.65499999999997</c:v>
                </c:pt>
                <c:pt idx="45">
                  <c:v>611.255</c:v>
                </c:pt>
                <c:pt idx="46">
                  <c:v>611.41999999999996</c:v>
                </c:pt>
                <c:pt idx="47">
                  <c:v>611.91999999999996</c:v>
                </c:pt>
                <c:pt idx="48">
                  <c:v>612</c:v>
                </c:pt>
                <c:pt idx="49">
                  <c:v>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AF-4588-8357-3469985E3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36011776"/>
        <c:axId val="136015232"/>
      </c:lineChart>
      <c:catAx>
        <c:axId val="13601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6015232"/>
        <c:crosses val="autoZero"/>
        <c:auto val="1"/>
        <c:lblAlgn val="ctr"/>
        <c:lblOffset val="100"/>
        <c:noMultiLvlLbl val="0"/>
      </c:catAx>
      <c:valAx>
        <c:axId val="1360152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36011776"/>
        <c:crosses val="autoZero"/>
        <c:crossBetween val="between"/>
      </c:valAx>
      <c:spPr>
        <a:gradFill flip="none" rotWithShape="1">
          <a:gsLst>
            <a:gs pos="0">
              <a:schemeClr val="dk1">
                <a:tint val="50000"/>
                <a:satMod val="300000"/>
              </a:schemeClr>
            </a:gs>
            <a:gs pos="31000">
              <a:schemeClr val="bg1">
                <a:lumMod val="75000"/>
              </a:schemeClr>
            </a:gs>
            <a:gs pos="68000">
              <a:schemeClr val="dk1">
                <a:tint val="15000"/>
                <a:satMod val="350000"/>
              </a:schemeClr>
            </a:gs>
          </a:gsLst>
          <a:lin ang="16200000" scaled="1"/>
          <a:tileRect/>
        </a:gradFill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zero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3</xdr:row>
      <xdr:rowOff>114300</xdr:rowOff>
    </xdr:from>
    <xdr:to>
      <xdr:col>18</xdr:col>
      <xdr:colOff>266700</xdr:colOff>
      <xdr:row>38</xdr:row>
      <xdr:rowOff>19050</xdr:rowOff>
    </xdr:to>
    <xdr:graphicFrame macro="">
      <xdr:nvGraphicFramePr>
        <xdr:cNvPr id="1025" name="Диаграмма 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923925</xdr:colOff>
      <xdr:row>33</xdr:row>
      <xdr:rowOff>123825</xdr:rowOff>
    </xdr:from>
    <xdr:to>
      <xdr:col>9</xdr:col>
      <xdr:colOff>142875</xdr:colOff>
      <xdr:row>35</xdr:row>
      <xdr:rowOff>9525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439025" y="7334250"/>
          <a:ext cx="552450" cy="266700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ru-RU" sz="1200">
              <a:latin typeface="+mj-lt"/>
            </a:rPr>
            <a:t>Адам</a:t>
          </a:r>
        </a:p>
      </xdr:txBody>
    </xdr:sp>
    <xdr:clientData/>
  </xdr:twoCellAnchor>
  <xdr:twoCellAnchor>
    <xdr:from>
      <xdr:col>9</xdr:col>
      <xdr:colOff>476250</xdr:colOff>
      <xdr:row>18</xdr:row>
      <xdr:rowOff>57150</xdr:rowOff>
    </xdr:from>
    <xdr:to>
      <xdr:col>11</xdr:col>
      <xdr:colOff>238125</xdr:colOff>
      <xdr:row>19</xdr:row>
      <xdr:rowOff>133350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324850" y="4410075"/>
          <a:ext cx="981075" cy="266700"/>
        </a:xfrm>
        <a:prstGeom prst="rect">
          <a:avLst/>
        </a:prstGeom>
        <a:gradFill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mbria"/>
              <a:ea typeface="+mn-ea"/>
              <a:cs typeface="+mn-cs"/>
            </a:rPr>
            <a:t>Мануджар</a:t>
          </a:r>
        </a:p>
      </xdr:txBody>
    </xdr:sp>
    <xdr:clientData/>
  </xdr:twoCellAnchor>
  <xdr:twoCellAnchor>
    <xdr:from>
      <xdr:col>12</xdr:col>
      <xdr:colOff>200025</xdr:colOff>
      <xdr:row>12</xdr:row>
      <xdr:rowOff>57150</xdr:rowOff>
    </xdr:from>
    <xdr:to>
      <xdr:col>15</xdr:col>
      <xdr:colOff>371474</xdr:colOff>
      <xdr:row>13</xdr:row>
      <xdr:rowOff>133350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877425" y="3267075"/>
          <a:ext cx="2000249" cy="266700"/>
        </a:xfrm>
        <a:prstGeom prst="rect">
          <a:avLst/>
        </a:prstGeom>
        <a:gradFill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mbria"/>
              <a:ea typeface="+mn-ea"/>
              <a:cs typeface="+mn-cs"/>
            </a:rPr>
            <a:t>Искандер Греческий</a:t>
          </a:r>
        </a:p>
      </xdr:txBody>
    </xdr:sp>
    <xdr:clientData/>
  </xdr:twoCellAnchor>
  <xdr:twoCellAnchor>
    <xdr:from>
      <xdr:col>9</xdr:col>
      <xdr:colOff>228600</xdr:colOff>
      <xdr:row>28</xdr:row>
      <xdr:rowOff>38100</xdr:rowOff>
    </xdr:from>
    <xdr:to>
      <xdr:col>11</xdr:col>
      <xdr:colOff>104774</xdr:colOff>
      <xdr:row>29</xdr:row>
      <xdr:rowOff>114300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077200" y="6296025"/>
          <a:ext cx="1095374" cy="266700"/>
        </a:xfrm>
        <a:prstGeom prst="rect">
          <a:avLst/>
        </a:prstGeom>
        <a:gradFill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mbria"/>
              <a:ea typeface="+mn-ea"/>
              <a:cs typeface="+mn-cs"/>
            </a:rPr>
            <a:t>Баюрасиб</a:t>
          </a:r>
        </a:p>
      </xdr:txBody>
    </xdr:sp>
    <xdr:clientData/>
  </xdr:twoCellAnchor>
  <xdr:twoCellAnchor>
    <xdr:from>
      <xdr:col>12</xdr:col>
      <xdr:colOff>314325</xdr:colOff>
      <xdr:row>6</xdr:row>
      <xdr:rowOff>76200</xdr:rowOff>
    </xdr:from>
    <xdr:to>
      <xdr:col>18</xdr:col>
      <xdr:colOff>104774</xdr:colOff>
      <xdr:row>7</xdr:row>
      <xdr:rowOff>152400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991725" y="1914525"/>
          <a:ext cx="3448049" cy="266700"/>
        </a:xfrm>
        <a:prstGeom prst="rect">
          <a:avLst/>
        </a:prstGeom>
        <a:gradFill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mbria"/>
              <a:ea typeface="+mn-ea"/>
              <a:cs typeface="+mn-cs"/>
            </a:rPr>
            <a:t>Умар ибн аль-Хаттаб     (с 632 года Хиджры)</a:t>
          </a:r>
        </a:p>
      </xdr:txBody>
    </xdr:sp>
    <xdr:clientData/>
  </xdr:twoCellAnchor>
  <xdr:twoCellAnchor>
    <xdr:from>
      <xdr:col>11</xdr:col>
      <xdr:colOff>190500</xdr:colOff>
      <xdr:row>14</xdr:row>
      <xdr:rowOff>0</xdr:rowOff>
    </xdr:from>
    <xdr:to>
      <xdr:col>15</xdr:col>
      <xdr:colOff>85724</xdr:colOff>
      <xdr:row>15</xdr:row>
      <xdr:rowOff>76200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258300" y="3590925"/>
          <a:ext cx="2333624" cy="266700"/>
        </a:xfrm>
        <a:prstGeom prst="rect">
          <a:avLst/>
        </a:prstGeom>
        <a:gradFill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mbria"/>
              <a:ea typeface="+mn-ea"/>
              <a:cs typeface="+mn-cs"/>
            </a:rPr>
            <a:t>Каштасиб веры Зарадуша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104775</xdr:rowOff>
    </xdr:from>
    <xdr:to>
      <xdr:col>4</xdr:col>
      <xdr:colOff>238125</xdr:colOff>
      <xdr:row>2</xdr:row>
      <xdr:rowOff>3476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175" y="104775"/>
          <a:ext cx="3467100" cy="746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ifeofpeople.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9"/>
  <sheetViews>
    <sheetView showGridLines="0" tabSelected="1" workbookViewId="0">
      <selection activeCell="C1" sqref="C1:J2"/>
    </sheetView>
  </sheetViews>
  <sheetFormatPr defaultRowHeight="15" x14ac:dyDescent="0.25"/>
  <cols>
    <col min="3" max="3" width="10.140625" customWidth="1"/>
    <col min="4" max="4" width="29.5703125" customWidth="1"/>
    <col min="5" max="5" width="11.28515625" customWidth="1"/>
    <col min="6" max="6" width="5.28515625" customWidth="1"/>
    <col min="7" max="7" width="14" customWidth="1"/>
    <col min="9" max="9" width="20" customWidth="1"/>
  </cols>
  <sheetData>
    <row r="1" spans="2:12" ht="45.75" customHeight="1" x14ac:dyDescent="0.25">
      <c r="C1" s="16"/>
      <c r="D1" s="16"/>
      <c r="E1" s="16"/>
      <c r="F1" s="16"/>
      <c r="G1" s="16"/>
      <c r="H1" s="16"/>
      <c r="I1" s="16"/>
      <c r="J1" s="16"/>
      <c r="K1" s="17" t="s">
        <v>57</v>
      </c>
      <c r="L1" s="17"/>
    </row>
    <row r="2" spans="2:12" s="9" customFormat="1" ht="21" customHeight="1" x14ac:dyDescent="0.25"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2:12" s="11" customFormat="1" ht="36.75" customHeight="1" x14ac:dyDescent="0.25">
      <c r="B3" s="18" t="s">
        <v>56</v>
      </c>
      <c r="C3" s="18"/>
      <c r="D3" s="18"/>
      <c r="E3" s="18"/>
    </row>
    <row r="4" spans="2:12" ht="23.25" customHeight="1" x14ac:dyDescent="0.25">
      <c r="C4" s="10" t="s">
        <v>49</v>
      </c>
    </row>
    <row r="6" spans="2:12" ht="18.75" x14ac:dyDescent="0.3">
      <c r="D6" s="15" t="s">
        <v>50</v>
      </c>
      <c r="E6" s="15"/>
      <c r="F6" s="15"/>
      <c r="G6" s="15"/>
      <c r="H6" s="15"/>
      <c r="I6" s="15"/>
      <c r="J6" s="15"/>
    </row>
    <row r="7" spans="2:12" x14ac:dyDescent="0.25">
      <c r="C7" s="1"/>
      <c r="D7" s="1"/>
      <c r="E7" s="3"/>
      <c r="F7" s="3"/>
      <c r="G7" s="1"/>
      <c r="H7" s="1"/>
      <c r="I7" s="1"/>
      <c r="J7" s="1"/>
    </row>
    <row r="8" spans="2:12" ht="33" customHeight="1" x14ac:dyDescent="0.25">
      <c r="D8" s="7" t="s">
        <v>51</v>
      </c>
      <c r="E8" s="7" t="s">
        <v>52</v>
      </c>
      <c r="F8" s="7" t="s">
        <v>53</v>
      </c>
      <c r="G8" s="7" t="s">
        <v>54</v>
      </c>
    </row>
    <row r="9" spans="2:12" x14ac:dyDescent="0.25">
      <c r="C9" s="1"/>
      <c r="D9" s="1" t="s">
        <v>0</v>
      </c>
      <c r="E9" s="4">
        <v>930</v>
      </c>
      <c r="F9" s="4">
        <v>0</v>
      </c>
      <c r="G9" s="4">
        <v>-3400</v>
      </c>
      <c r="H9" s="1"/>
      <c r="I9" s="1"/>
      <c r="J9" s="4"/>
    </row>
    <row r="10" spans="2:12" x14ac:dyDescent="0.25">
      <c r="C10" s="1"/>
      <c r="D10" s="1" t="s">
        <v>1</v>
      </c>
      <c r="E10" s="4">
        <v>30</v>
      </c>
      <c r="F10" s="4">
        <f>F9+1</f>
        <v>1</v>
      </c>
      <c r="G10" s="4">
        <f>G11-E10</f>
        <v>-3371.3450000000003</v>
      </c>
      <c r="H10" s="1"/>
      <c r="I10" s="1"/>
      <c r="J10" s="4"/>
    </row>
    <row r="11" spans="2:12" x14ac:dyDescent="0.25">
      <c r="C11" s="1"/>
      <c r="D11" s="1" t="s">
        <v>2</v>
      </c>
      <c r="E11" s="4">
        <v>40</v>
      </c>
      <c r="F11" s="4">
        <f t="shared" ref="F11:F58" si="0">F10+1</f>
        <v>2</v>
      </c>
      <c r="G11" s="4">
        <f t="shared" ref="G11:G53" si="1">G12-E11</f>
        <v>-3341.3450000000003</v>
      </c>
      <c r="H11" s="1"/>
      <c r="I11" s="1"/>
      <c r="J11" s="4"/>
    </row>
    <row r="12" spans="2:12" x14ac:dyDescent="0.25">
      <c r="C12" s="1"/>
      <c r="D12" s="1" t="s">
        <v>3</v>
      </c>
      <c r="E12" s="4">
        <v>30</v>
      </c>
      <c r="F12" s="4">
        <f t="shared" si="0"/>
        <v>3</v>
      </c>
      <c r="G12" s="4">
        <f t="shared" si="1"/>
        <v>-3301.3450000000003</v>
      </c>
      <c r="H12" s="1"/>
      <c r="I12" s="1"/>
      <c r="J12" s="4"/>
    </row>
    <row r="13" spans="2:12" x14ac:dyDescent="0.25">
      <c r="C13" s="1"/>
      <c r="D13" s="1" t="s">
        <v>4</v>
      </c>
      <c r="E13" s="4">
        <v>700</v>
      </c>
      <c r="F13" s="4">
        <f t="shared" si="0"/>
        <v>4</v>
      </c>
      <c r="G13" s="4">
        <f t="shared" si="1"/>
        <v>-3271.3450000000003</v>
      </c>
      <c r="H13" s="1"/>
      <c r="I13" s="1"/>
      <c r="J13" s="4"/>
    </row>
    <row r="14" spans="2:12" x14ac:dyDescent="0.25">
      <c r="C14" s="1"/>
      <c r="D14" s="1" t="s">
        <v>5</v>
      </c>
      <c r="E14" s="4">
        <v>1000</v>
      </c>
      <c r="F14" s="4">
        <f t="shared" si="0"/>
        <v>5</v>
      </c>
      <c r="G14" s="4">
        <f t="shared" si="1"/>
        <v>-2571.3450000000003</v>
      </c>
      <c r="H14" s="1"/>
      <c r="I14" s="1"/>
      <c r="J14" s="4"/>
    </row>
    <row r="15" spans="2:12" x14ac:dyDescent="0.25">
      <c r="C15" s="1"/>
      <c r="D15" s="1" t="s">
        <v>6</v>
      </c>
      <c r="E15" s="4">
        <v>500</v>
      </c>
      <c r="F15" s="4">
        <f t="shared" si="0"/>
        <v>6</v>
      </c>
      <c r="G15" s="4">
        <f t="shared" si="1"/>
        <v>-1571.3450000000003</v>
      </c>
      <c r="H15" s="1"/>
      <c r="I15" s="1"/>
      <c r="J15" s="4"/>
    </row>
    <row r="16" spans="2:12" x14ac:dyDescent="0.25">
      <c r="C16" s="1"/>
      <c r="D16" s="1" t="s">
        <v>7</v>
      </c>
      <c r="E16" s="4">
        <v>120</v>
      </c>
      <c r="F16" s="4">
        <f t="shared" si="0"/>
        <v>7</v>
      </c>
      <c r="G16" s="4">
        <f t="shared" si="1"/>
        <v>-1071.3450000000003</v>
      </c>
      <c r="H16" s="1"/>
      <c r="I16" s="1"/>
      <c r="J16" s="4"/>
    </row>
    <row r="17" spans="3:10" x14ac:dyDescent="0.25">
      <c r="C17" s="1"/>
      <c r="D17" s="1" t="s">
        <v>8</v>
      </c>
      <c r="E17" s="4">
        <v>22</v>
      </c>
      <c r="F17" s="4">
        <f t="shared" si="0"/>
        <v>8</v>
      </c>
      <c r="G17" s="4">
        <f t="shared" si="1"/>
        <v>-951.34500000000014</v>
      </c>
      <c r="H17" s="1"/>
      <c r="I17" s="1"/>
      <c r="J17" s="4"/>
    </row>
    <row r="18" spans="3:10" x14ac:dyDescent="0.25">
      <c r="C18" s="1"/>
      <c r="D18" s="1" t="s">
        <v>9</v>
      </c>
      <c r="E18" s="4">
        <v>12.08</v>
      </c>
      <c r="F18" s="4">
        <f t="shared" si="0"/>
        <v>9</v>
      </c>
      <c r="G18" s="4">
        <f t="shared" si="1"/>
        <v>-929.34500000000014</v>
      </c>
      <c r="H18" s="1"/>
      <c r="I18" s="1"/>
      <c r="J18" s="4"/>
    </row>
    <row r="19" spans="3:10" x14ac:dyDescent="0.25">
      <c r="C19" s="1"/>
      <c r="D19" s="1" t="s">
        <v>10</v>
      </c>
      <c r="E19" s="4">
        <v>50</v>
      </c>
      <c r="F19" s="4">
        <f t="shared" si="0"/>
        <v>10</v>
      </c>
      <c r="G19" s="4">
        <f t="shared" si="1"/>
        <v>-917.2650000000001</v>
      </c>
      <c r="H19" s="1"/>
      <c r="I19" s="1"/>
      <c r="J19" s="4"/>
    </row>
    <row r="20" spans="3:10" x14ac:dyDescent="0.25">
      <c r="C20" s="1"/>
      <c r="D20" s="1" t="s">
        <v>11</v>
      </c>
      <c r="E20" s="4">
        <v>120</v>
      </c>
      <c r="F20" s="4">
        <f t="shared" si="0"/>
        <v>11</v>
      </c>
      <c r="G20" s="4">
        <f t="shared" si="1"/>
        <v>-867.2650000000001</v>
      </c>
      <c r="H20" s="1"/>
      <c r="I20" s="1"/>
      <c r="J20" s="4"/>
    </row>
    <row r="21" spans="3:10" x14ac:dyDescent="0.25">
      <c r="C21" s="1"/>
      <c r="D21" s="1" t="s">
        <v>12</v>
      </c>
      <c r="E21" s="4">
        <v>60</v>
      </c>
      <c r="F21" s="4">
        <f t="shared" si="0"/>
        <v>12</v>
      </c>
      <c r="G21" s="4">
        <f t="shared" si="1"/>
        <v>-747.2650000000001</v>
      </c>
      <c r="H21" s="1"/>
      <c r="I21" s="1"/>
      <c r="J21" s="4"/>
    </row>
    <row r="22" spans="3:10" x14ac:dyDescent="0.25">
      <c r="C22" s="1"/>
      <c r="D22" s="1" t="s">
        <v>13</v>
      </c>
      <c r="E22" s="4">
        <v>120</v>
      </c>
      <c r="F22" s="4">
        <f t="shared" si="0"/>
        <v>13</v>
      </c>
      <c r="G22" s="4">
        <f t="shared" si="1"/>
        <v>-687.2650000000001</v>
      </c>
      <c r="H22" s="1"/>
      <c r="I22" s="1"/>
      <c r="J22" s="4"/>
    </row>
    <row r="23" spans="3:10" x14ac:dyDescent="0.25">
      <c r="C23" s="1"/>
      <c r="D23" s="1" t="s">
        <v>14</v>
      </c>
      <c r="E23" s="4">
        <v>120</v>
      </c>
      <c r="F23" s="4">
        <f t="shared" si="0"/>
        <v>14</v>
      </c>
      <c r="G23" s="4">
        <f t="shared" si="1"/>
        <v>-567.2650000000001</v>
      </c>
      <c r="H23" s="1"/>
      <c r="I23" s="1"/>
      <c r="J23" s="4"/>
    </row>
    <row r="24" spans="3:10" x14ac:dyDescent="0.25">
      <c r="C24" s="1"/>
      <c r="D24" s="1" t="s">
        <v>15</v>
      </c>
      <c r="E24" s="4">
        <v>93</v>
      </c>
      <c r="F24" s="4">
        <f t="shared" si="0"/>
        <v>15</v>
      </c>
      <c r="G24" s="4">
        <f t="shared" si="1"/>
        <v>-447.2650000000001</v>
      </c>
      <c r="H24" s="1"/>
      <c r="I24" s="1"/>
      <c r="J24" s="4"/>
    </row>
    <row r="25" spans="3:10" x14ac:dyDescent="0.25">
      <c r="C25" s="1"/>
      <c r="D25" s="1" t="s">
        <v>16</v>
      </c>
      <c r="E25" s="4">
        <v>120</v>
      </c>
      <c r="F25" s="4">
        <f t="shared" si="0"/>
        <v>16</v>
      </c>
      <c r="G25" s="4">
        <f t="shared" si="1"/>
        <v>-354.2650000000001</v>
      </c>
      <c r="H25" s="1"/>
      <c r="I25" s="1"/>
      <c r="J25" s="4"/>
    </row>
    <row r="26" spans="3:10" x14ac:dyDescent="0.25">
      <c r="C26" s="1"/>
      <c r="D26" s="1" t="s">
        <v>17</v>
      </c>
      <c r="E26" s="4">
        <v>12</v>
      </c>
      <c r="F26" s="4">
        <f t="shared" si="0"/>
        <v>17</v>
      </c>
      <c r="G26" s="4">
        <f t="shared" si="1"/>
        <v>-234.2650000000001</v>
      </c>
      <c r="H26" s="1"/>
      <c r="I26" s="1"/>
      <c r="J26" s="4"/>
    </row>
    <row r="27" spans="3:10" x14ac:dyDescent="0.25">
      <c r="C27" s="1"/>
      <c r="D27" s="1" t="s">
        <v>18</v>
      </c>
      <c r="E27" s="4">
        <v>17</v>
      </c>
      <c r="F27" s="4">
        <f t="shared" si="0"/>
        <v>18</v>
      </c>
      <c r="G27" s="4">
        <f t="shared" si="1"/>
        <v>-222.2650000000001</v>
      </c>
      <c r="H27" s="1"/>
      <c r="I27" s="1"/>
      <c r="J27" s="4"/>
    </row>
    <row r="28" spans="3:10" x14ac:dyDescent="0.25">
      <c r="C28" s="1"/>
      <c r="D28" s="1" t="s">
        <v>19</v>
      </c>
      <c r="E28" s="4">
        <v>41</v>
      </c>
      <c r="F28" s="4">
        <f t="shared" si="0"/>
        <v>19</v>
      </c>
      <c r="G28" s="4">
        <f t="shared" si="1"/>
        <v>-205.2650000000001</v>
      </c>
      <c r="H28" s="1"/>
      <c r="I28" s="1"/>
      <c r="J28" s="4"/>
    </row>
    <row r="29" spans="3:10" x14ac:dyDescent="0.25">
      <c r="C29" s="1"/>
      <c r="D29" s="1" t="s">
        <v>20</v>
      </c>
      <c r="E29" s="4">
        <v>50</v>
      </c>
      <c r="F29" s="4">
        <f t="shared" si="0"/>
        <v>20</v>
      </c>
      <c r="G29" s="4">
        <f t="shared" si="1"/>
        <v>-164.2650000000001</v>
      </c>
      <c r="H29" s="1"/>
      <c r="I29" s="1"/>
      <c r="J29" s="4"/>
    </row>
    <row r="30" spans="3:10" x14ac:dyDescent="0.25">
      <c r="C30" s="1"/>
      <c r="D30" s="1" t="s">
        <v>21</v>
      </c>
      <c r="E30" s="4">
        <v>36</v>
      </c>
      <c r="F30" s="4">
        <f t="shared" si="0"/>
        <v>21</v>
      </c>
      <c r="G30" s="4">
        <f t="shared" si="1"/>
        <v>-114.26500000000009</v>
      </c>
      <c r="H30" s="1"/>
      <c r="I30" s="1"/>
      <c r="J30" s="4"/>
    </row>
    <row r="31" spans="3:10" x14ac:dyDescent="0.25">
      <c r="C31" s="1"/>
      <c r="D31" s="1" t="s">
        <v>22</v>
      </c>
      <c r="E31" s="4">
        <v>78</v>
      </c>
      <c r="F31" s="4">
        <f t="shared" si="0"/>
        <v>22</v>
      </c>
      <c r="G31" s="4">
        <f t="shared" si="1"/>
        <v>-78.265000000000086</v>
      </c>
      <c r="H31" s="1"/>
      <c r="I31" s="1"/>
      <c r="J31" s="4"/>
    </row>
    <row r="32" spans="3:10" x14ac:dyDescent="0.25">
      <c r="C32" s="1"/>
      <c r="D32" s="12" t="s">
        <v>23</v>
      </c>
      <c r="E32" s="13">
        <v>33</v>
      </c>
      <c r="F32" s="13">
        <f t="shared" si="0"/>
        <v>23</v>
      </c>
      <c r="G32" s="14">
        <f t="shared" si="1"/>
        <v>-0.26500000000008583</v>
      </c>
      <c r="H32" s="1"/>
      <c r="I32" s="1"/>
      <c r="J32" s="4"/>
    </row>
    <row r="33" spans="3:10" x14ac:dyDescent="0.25">
      <c r="C33" s="1"/>
      <c r="D33" s="1" t="s">
        <v>24</v>
      </c>
      <c r="E33" s="4">
        <v>30.25</v>
      </c>
      <c r="F33" s="4">
        <f t="shared" si="0"/>
        <v>24</v>
      </c>
      <c r="G33" s="4">
        <f t="shared" si="1"/>
        <v>32.734999999999914</v>
      </c>
      <c r="H33" s="1"/>
      <c r="I33" s="1"/>
      <c r="J33" s="4"/>
    </row>
    <row r="34" spans="3:10" x14ac:dyDescent="0.25">
      <c r="C34" s="1"/>
      <c r="D34" s="1" t="s">
        <v>25</v>
      </c>
      <c r="E34" s="4">
        <v>20</v>
      </c>
      <c r="F34" s="4">
        <f t="shared" si="0"/>
        <v>25</v>
      </c>
      <c r="G34" s="4">
        <f t="shared" si="1"/>
        <v>62.984999999999914</v>
      </c>
      <c r="H34" s="1"/>
      <c r="I34" s="1"/>
      <c r="J34" s="4"/>
    </row>
    <row r="35" spans="3:10" x14ac:dyDescent="0.25">
      <c r="C35" s="1"/>
      <c r="D35" s="1" t="s">
        <v>26</v>
      </c>
      <c r="E35" s="4">
        <v>9</v>
      </c>
      <c r="F35" s="4">
        <f t="shared" si="0"/>
        <v>26</v>
      </c>
      <c r="G35" s="4">
        <f t="shared" si="1"/>
        <v>82.984999999999914</v>
      </c>
      <c r="H35" s="1"/>
      <c r="I35" s="1"/>
      <c r="J35" s="4"/>
    </row>
    <row r="36" spans="3:10" x14ac:dyDescent="0.25">
      <c r="C36" s="1"/>
      <c r="D36" s="1" t="s">
        <v>27</v>
      </c>
      <c r="E36" s="4">
        <v>70.42</v>
      </c>
      <c r="F36" s="4">
        <f t="shared" si="0"/>
        <v>27</v>
      </c>
      <c r="G36" s="4">
        <f t="shared" si="1"/>
        <v>91.984999999999914</v>
      </c>
      <c r="H36" s="1"/>
      <c r="I36" s="1"/>
      <c r="J36" s="4"/>
    </row>
    <row r="37" spans="3:10" x14ac:dyDescent="0.25">
      <c r="C37" s="1"/>
      <c r="D37" s="1" t="s">
        <v>28</v>
      </c>
      <c r="E37" s="4">
        <v>70</v>
      </c>
      <c r="F37" s="4">
        <f t="shared" si="0"/>
        <v>28</v>
      </c>
      <c r="G37" s="4">
        <f t="shared" si="1"/>
        <v>162.40499999999992</v>
      </c>
      <c r="H37" s="1"/>
      <c r="I37" s="1"/>
      <c r="J37" s="4"/>
    </row>
    <row r="38" spans="3:10" x14ac:dyDescent="0.25">
      <c r="C38" s="1"/>
      <c r="D38" s="1" t="s">
        <v>29</v>
      </c>
      <c r="E38" s="4">
        <v>20</v>
      </c>
      <c r="F38" s="4">
        <f t="shared" si="0"/>
        <v>29</v>
      </c>
      <c r="G38" s="4">
        <f t="shared" si="1"/>
        <v>232.40499999999992</v>
      </c>
      <c r="H38" s="1"/>
      <c r="I38" s="1"/>
      <c r="J38" s="4"/>
    </row>
    <row r="39" spans="3:10" x14ac:dyDescent="0.25">
      <c r="C39" s="1"/>
      <c r="D39" s="1" t="s">
        <v>30</v>
      </c>
      <c r="E39" s="4">
        <v>5</v>
      </c>
      <c r="F39" s="4">
        <f t="shared" si="0"/>
        <v>30</v>
      </c>
      <c r="G39" s="4">
        <f t="shared" si="1"/>
        <v>252.40499999999992</v>
      </c>
      <c r="H39" s="1"/>
      <c r="I39" s="1"/>
      <c r="J39" s="4"/>
    </row>
    <row r="40" spans="3:10" x14ac:dyDescent="0.25">
      <c r="C40" s="1"/>
      <c r="D40" s="1" t="s">
        <v>31</v>
      </c>
      <c r="E40" s="4">
        <v>12</v>
      </c>
      <c r="F40" s="4">
        <f>F39+1</f>
        <v>31</v>
      </c>
      <c r="G40" s="4">
        <f t="shared" si="1"/>
        <v>257.40499999999992</v>
      </c>
      <c r="H40" s="1"/>
      <c r="I40" s="1"/>
      <c r="J40" s="4"/>
    </row>
    <row r="41" spans="3:10" x14ac:dyDescent="0.25">
      <c r="C41" s="1"/>
      <c r="D41" s="1" t="s">
        <v>32</v>
      </c>
      <c r="E41" s="4">
        <v>30</v>
      </c>
      <c r="F41" s="4">
        <f t="shared" si="0"/>
        <v>32</v>
      </c>
      <c r="G41" s="4">
        <f t="shared" si="1"/>
        <v>269.40499999999992</v>
      </c>
      <c r="H41" s="1"/>
      <c r="I41" s="1"/>
      <c r="J41" s="4"/>
    </row>
    <row r="42" spans="3:10" x14ac:dyDescent="0.25">
      <c r="C42" s="1"/>
      <c r="D42" s="1" t="s">
        <v>33</v>
      </c>
      <c r="E42" s="4">
        <v>63</v>
      </c>
      <c r="F42" s="4">
        <f t="shared" si="0"/>
        <v>33</v>
      </c>
      <c r="G42" s="4">
        <f t="shared" si="1"/>
        <v>299.40499999999992</v>
      </c>
      <c r="H42" s="1"/>
      <c r="I42" s="1"/>
      <c r="J42" s="4"/>
    </row>
    <row r="43" spans="3:10" x14ac:dyDescent="0.25">
      <c r="C43" s="1"/>
      <c r="D43" s="1" t="s">
        <v>34</v>
      </c>
      <c r="E43" s="4">
        <v>80</v>
      </c>
      <c r="F43" s="4">
        <f t="shared" si="0"/>
        <v>34</v>
      </c>
      <c r="G43" s="4">
        <f t="shared" si="1"/>
        <v>362.40499999999992</v>
      </c>
      <c r="H43" s="1"/>
      <c r="I43" s="1"/>
      <c r="J43" s="4"/>
    </row>
    <row r="44" spans="3:10" x14ac:dyDescent="0.25">
      <c r="C44" s="1"/>
      <c r="D44" s="1" t="s">
        <v>35</v>
      </c>
      <c r="E44" s="4">
        <v>11</v>
      </c>
      <c r="F44" s="4">
        <f t="shared" si="0"/>
        <v>35</v>
      </c>
      <c r="G44" s="4">
        <f t="shared" si="1"/>
        <v>442.40499999999992</v>
      </c>
      <c r="H44" s="1"/>
      <c r="I44" s="1"/>
      <c r="J44" s="4"/>
    </row>
    <row r="45" spans="3:10" x14ac:dyDescent="0.25">
      <c r="C45" s="1"/>
      <c r="D45" s="1" t="s">
        <v>36</v>
      </c>
      <c r="E45" s="4">
        <v>11</v>
      </c>
      <c r="F45" s="4">
        <f t="shared" si="0"/>
        <v>36</v>
      </c>
      <c r="G45" s="4">
        <f t="shared" si="1"/>
        <v>453.40499999999992</v>
      </c>
      <c r="H45" s="1"/>
      <c r="I45" s="1"/>
      <c r="J45" s="4"/>
    </row>
    <row r="46" spans="3:10" x14ac:dyDescent="0.25">
      <c r="C46" s="1"/>
      <c r="D46" s="1" t="s">
        <v>37</v>
      </c>
      <c r="E46" s="4">
        <v>5.17</v>
      </c>
      <c r="F46" s="4">
        <f t="shared" si="0"/>
        <v>37</v>
      </c>
      <c r="G46" s="4">
        <f t="shared" si="1"/>
        <v>464.40499999999992</v>
      </c>
      <c r="H46" s="1"/>
      <c r="I46" s="1"/>
      <c r="J46" s="4"/>
    </row>
    <row r="47" spans="3:10" x14ac:dyDescent="0.25">
      <c r="C47" s="1"/>
      <c r="D47" s="1" t="s">
        <v>11</v>
      </c>
      <c r="E47" s="4">
        <v>40</v>
      </c>
      <c r="F47" s="4">
        <f t="shared" si="0"/>
        <v>38</v>
      </c>
      <c r="G47" s="4">
        <f t="shared" si="1"/>
        <v>469.57499999999993</v>
      </c>
      <c r="H47" s="1"/>
      <c r="I47" s="1"/>
      <c r="J47" s="4"/>
    </row>
    <row r="48" spans="3:10" x14ac:dyDescent="0.25">
      <c r="C48" s="1"/>
      <c r="D48" s="1" t="s">
        <v>38</v>
      </c>
      <c r="E48" s="4">
        <v>1.5</v>
      </c>
      <c r="F48" s="4">
        <f t="shared" si="0"/>
        <v>39</v>
      </c>
      <c r="G48" s="4">
        <f>G49-E48</f>
        <v>509.57499999999993</v>
      </c>
      <c r="H48" s="1"/>
      <c r="I48" s="1"/>
      <c r="J48" s="4"/>
    </row>
    <row r="49" spans="3:10" x14ac:dyDescent="0.25">
      <c r="C49" s="1"/>
      <c r="D49" s="1" t="s">
        <v>39</v>
      </c>
      <c r="E49" s="4">
        <v>48</v>
      </c>
      <c r="F49" s="4">
        <f t="shared" si="0"/>
        <v>40</v>
      </c>
      <c r="G49" s="4">
        <f t="shared" si="1"/>
        <v>511.07499999999993</v>
      </c>
      <c r="H49" s="1"/>
      <c r="I49" s="1"/>
      <c r="J49" s="4"/>
    </row>
    <row r="50" spans="3:10" x14ac:dyDescent="0.25">
      <c r="C50" s="1"/>
      <c r="D50" s="1" t="s">
        <v>40</v>
      </c>
      <c r="E50" s="4">
        <v>12</v>
      </c>
      <c r="F50" s="4">
        <f t="shared" si="0"/>
        <v>41</v>
      </c>
      <c r="G50" s="4">
        <f t="shared" si="1"/>
        <v>559.07499999999993</v>
      </c>
      <c r="H50" s="1"/>
      <c r="I50" s="1"/>
      <c r="J50" s="4"/>
    </row>
    <row r="51" spans="3:10" x14ac:dyDescent="0.25">
      <c r="C51" s="1"/>
      <c r="D51" s="1" t="s">
        <v>41</v>
      </c>
      <c r="E51" s="4">
        <v>38</v>
      </c>
      <c r="F51" s="4">
        <f t="shared" si="0"/>
        <v>42</v>
      </c>
      <c r="G51" s="4">
        <f t="shared" si="1"/>
        <v>571.07499999999993</v>
      </c>
      <c r="H51" s="1"/>
      <c r="I51" s="1"/>
      <c r="J51" s="4"/>
    </row>
    <row r="52" spans="3:10" x14ac:dyDescent="0.25">
      <c r="C52" s="1"/>
      <c r="D52" s="1" t="s">
        <v>42</v>
      </c>
      <c r="E52" s="4">
        <v>0.57999999999999996</v>
      </c>
      <c r="F52" s="4">
        <f t="shared" si="0"/>
        <v>43</v>
      </c>
      <c r="G52" s="4">
        <f t="shared" si="1"/>
        <v>609.07499999999993</v>
      </c>
      <c r="H52" s="1"/>
      <c r="I52" s="1"/>
      <c r="J52" s="4"/>
    </row>
    <row r="53" spans="3:10" x14ac:dyDescent="0.25">
      <c r="C53" s="1"/>
      <c r="D53" s="1" t="s">
        <v>43</v>
      </c>
      <c r="E53" s="4">
        <v>1.6</v>
      </c>
      <c r="F53" s="4">
        <f t="shared" si="0"/>
        <v>44</v>
      </c>
      <c r="G53" s="4">
        <f t="shared" si="1"/>
        <v>609.65499999999997</v>
      </c>
      <c r="H53" s="1"/>
      <c r="I53" s="1"/>
      <c r="J53" s="4"/>
    </row>
    <row r="54" spans="3:10" x14ac:dyDescent="0.25">
      <c r="C54" s="1"/>
      <c r="D54" s="1" t="s">
        <v>44</v>
      </c>
      <c r="E54" s="4">
        <v>0.16500000000000001</v>
      </c>
      <c r="F54" s="4">
        <f t="shared" si="0"/>
        <v>45</v>
      </c>
      <c r="G54" s="4">
        <f>G55-E54</f>
        <v>611.255</v>
      </c>
      <c r="H54" s="1"/>
      <c r="I54" s="1"/>
      <c r="J54" s="4"/>
    </row>
    <row r="55" spans="3:10" x14ac:dyDescent="0.25">
      <c r="C55" s="1"/>
      <c r="D55" s="1" t="s">
        <v>45</v>
      </c>
      <c r="E55" s="4">
        <v>0.5</v>
      </c>
      <c r="F55" s="4">
        <f t="shared" si="0"/>
        <v>46</v>
      </c>
      <c r="G55" s="4">
        <f>G56-E55</f>
        <v>611.41999999999996</v>
      </c>
      <c r="H55" s="1"/>
      <c r="I55" s="1"/>
      <c r="J55" s="4"/>
    </row>
    <row r="56" spans="3:10" x14ac:dyDescent="0.25">
      <c r="C56" s="1"/>
      <c r="D56" s="1" t="s">
        <v>46</v>
      </c>
      <c r="E56" s="4">
        <v>0.08</v>
      </c>
      <c r="F56" s="4">
        <f t="shared" si="0"/>
        <v>47</v>
      </c>
      <c r="G56" s="4">
        <f>G57-E56</f>
        <v>611.91999999999996</v>
      </c>
      <c r="H56" s="1"/>
      <c r="I56" s="1"/>
      <c r="J56" s="4"/>
    </row>
    <row r="57" spans="3:10" x14ac:dyDescent="0.25">
      <c r="C57" s="1"/>
      <c r="D57" s="1" t="s">
        <v>47</v>
      </c>
      <c r="E57" s="4">
        <v>20</v>
      </c>
      <c r="F57" s="4">
        <f t="shared" si="0"/>
        <v>48</v>
      </c>
      <c r="G57" s="4">
        <f>G58-E57</f>
        <v>612</v>
      </c>
      <c r="H57" s="1"/>
      <c r="I57" s="1"/>
      <c r="J57" s="4"/>
    </row>
    <row r="58" spans="3:10" x14ac:dyDescent="0.25">
      <c r="C58" s="1"/>
      <c r="D58" s="2" t="s">
        <v>48</v>
      </c>
      <c r="E58" s="4">
        <v>0</v>
      </c>
      <c r="F58" s="4">
        <f t="shared" si="0"/>
        <v>49</v>
      </c>
      <c r="G58" s="6">
        <v>632</v>
      </c>
      <c r="H58" s="8" t="s">
        <v>55</v>
      </c>
      <c r="I58" s="2"/>
      <c r="J58" s="4"/>
    </row>
    <row r="59" spans="3:10" x14ac:dyDescent="0.25">
      <c r="C59" s="1"/>
      <c r="D59" s="1"/>
      <c r="E59" s="5"/>
      <c r="F59" s="5"/>
      <c r="G59" s="4"/>
      <c r="H59" s="1"/>
      <c r="I59" s="1"/>
      <c r="J59" s="1"/>
    </row>
  </sheetData>
  <mergeCells count="4">
    <mergeCell ref="D6:J6"/>
    <mergeCell ref="C1:J2"/>
    <mergeCell ref="B3:E3"/>
    <mergeCell ref="K1:L2"/>
  </mergeCells>
  <hyperlinks>
    <hyperlink ref="B3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Аль-Газали (1058 - 1111 гг.). Правители от Адама (с диаграммой)</dc:title>
  <dc:creator>А.К. Гоголев</dc:creator>
  <dc:description>Сайт "Встарь, или Как жили люди"</dc:description>
  <cp:lastModifiedBy>Андрей Гоголев</cp:lastModifiedBy>
  <dcterms:created xsi:type="dcterms:W3CDTF">2009-10-07T15:35:52Z</dcterms:created>
  <dcterms:modified xsi:type="dcterms:W3CDTF">2019-02-18T08:01:04Z</dcterms:modified>
</cp:coreProperties>
</file>